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825" windowHeight="121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<sst xmlns="http://schemas.openxmlformats.org/spreadsheetml/2006/main" count="121" uniqueCount="53">
  <si>
    <t xml:space="preserve">alkaphunk  </t>
  </si>
  <si>
    <t xml:space="preserve">digitorum  </t>
  </si>
  <si>
    <t>etrangeincidence78</t>
  </si>
  <si>
    <t xml:space="preserve">Kompressor  </t>
  </si>
  <si>
    <t xml:space="preserve">mrpoisson  </t>
  </si>
  <si>
    <t xml:space="preserve">octane  </t>
  </si>
  <si>
    <t xml:space="preserve">olivierZ </t>
  </si>
  <si>
    <t xml:space="preserve">Talisker  </t>
  </si>
  <si>
    <t xml:space="preserve">tekilaz  </t>
  </si>
  <si>
    <t xml:space="preserve">vapeur_cochonne </t>
  </si>
  <si>
    <t>zedine</t>
  </si>
  <si>
    <t xml:space="preserve">zon54  </t>
  </si>
  <si>
    <t>25 dvd-r verbatim</t>
  </si>
  <si>
    <t>EC520 (couleur)</t>
  </si>
  <si>
    <t>EB501 (noir)</t>
  </si>
  <si>
    <t>100 Boitier noir pour DVD</t>
  </si>
  <si>
    <t>25 Verbatim 4x DatalifePlus DVD-R</t>
  </si>
  <si>
    <t>Verbatim 4.7GB DVD+R 4x Printable</t>
  </si>
  <si>
    <t>TDK 80min CD-RW 12x</t>
  </si>
  <si>
    <t>S200/S300 (Canon) - Couleur</t>
  </si>
  <si>
    <t>25 Datawrite Rouge "Classic" 4x V3</t>
  </si>
  <si>
    <t>50 Verbatim DatalifePlus 48x 80min</t>
  </si>
  <si>
    <t>CD Marker Pens (4-pack)</t>
  </si>
  <si>
    <t>25 Arita 4x DVD-R</t>
  </si>
  <si>
    <t>50 Traxdata 52x 80min</t>
  </si>
  <si>
    <t>Mallette CD / DVD (320)</t>
  </si>
  <si>
    <t>50CD "Verbatim DatalifePlus 48x 80min</t>
  </si>
  <si>
    <t>50 Ritek 'Landscape' 4.7GB 4x</t>
  </si>
  <si>
    <t>480/480 - Black</t>
  </si>
  <si>
    <t>480/480 - Couleur</t>
  </si>
  <si>
    <t>680 / 777 - Noir</t>
  </si>
  <si>
    <t>680 / 777- Couleur</t>
  </si>
  <si>
    <t>C42 / C44 - Noir</t>
  </si>
  <si>
    <t>C42 / C44- Couleur</t>
  </si>
  <si>
    <t>100 Traxdata 52x 80min *Imprimable*</t>
  </si>
  <si>
    <t>10 Datawrite 80min 4x-12x CDRW</t>
  </si>
  <si>
    <t>25 Verbatim 4x DatalifePlus DVD+R</t>
  </si>
  <si>
    <t>3 Mirror Platinum 4.7GB DVD+RW 4x</t>
  </si>
  <si>
    <t>C82 / CX5200 - Cyan</t>
  </si>
  <si>
    <t>C82 / CX5200 -Jaune</t>
  </si>
  <si>
    <t>C82 / CX5200 - Magenta</t>
  </si>
  <si>
    <t>NOM</t>
  </si>
  <si>
    <t>liste de la commande</t>
  </si>
  <si>
    <t>quantité</t>
  </si>
  <si>
    <t>prix unitaire</t>
  </si>
  <si>
    <t>prix</t>
  </si>
  <si>
    <t>100 boitiers noirs dvd</t>
  </si>
  <si>
    <t>C62 / CX3200 - Noir</t>
  </si>
  <si>
    <t>C62 / CX3200 - Couleur</t>
  </si>
  <si>
    <t>personne</t>
  </si>
  <si>
    <t>Ketta K8 8x DVD-R (Paquet de 25)</t>
  </si>
  <si>
    <t>*</t>
  </si>
  <si>
    <t>sous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</si>
</sst>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2"/>
      <color indexed="24"/>
      <name val="Comic Sans MS"/>
      <family val="4"/>
    </font>
    <font>
      <b/>
      <sz val="12"/>
      <color indexed="24"/>
      <name val="Comic Sans MS"/>
      <family val="4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90"/>
  <sheetViews>
    <sheetView tabSelected="1" workbookViewId="0" topLeftCell="A64">
      <selection activeCell="F70" sqref="F70"/>
    </sheetView>
  </sheetViews>
  <sheetFormatPr defaultColWidth="11.421875" defaultRowHeight="12.75"/>
  <cols>
    <col min="1" max="1" width="23.57421875" style="0" customWidth="1"/>
    <col min="2" max="2" width="33.421875" style="0" customWidth="1"/>
    <col min="3" max="3" width="4.7109375" style="0" customWidth="1"/>
  </cols>
  <sheetData>
    <row r="3" spans="1:6" ht="12.75">
      <c r="A3" t="s">
        <v>41</v>
      </c>
      <c r="B3" t="s">
        <v>42</v>
      </c>
      <c r="D3" t="s">
        <v>43</v>
      </c>
      <c r="E3" t="s">
        <v>44</v>
      </c>
      <c r="F3" t="s">
        <v>45</v>
      </c>
    </row>
    <row r="4" ht="19.5">
      <c r="A4" s="1" t="s">
        <v>0</v>
      </c>
    </row>
    <row r="5" spans="1:6" ht="19.5">
      <c r="A5" s="1"/>
      <c r="B5" t="s">
        <v>12</v>
      </c>
      <c r="C5" t="s">
        <v>51</v>
      </c>
      <c r="D5">
        <v>1</v>
      </c>
      <c r="E5">
        <v>27.25</v>
      </c>
      <c r="F5">
        <f>PRODUCT(D5:E5)</f>
        <v>27.25</v>
      </c>
    </row>
    <row r="6" spans="1:6" ht="19.5">
      <c r="A6" s="1"/>
      <c r="B6" t="s">
        <v>13</v>
      </c>
      <c r="C6" t="s">
        <v>51</v>
      </c>
      <c r="D6">
        <v>1</v>
      </c>
      <c r="E6">
        <v>4.1</v>
      </c>
      <c r="F6">
        <f aca="true" t="shared" si="0" ref="F6:F82">PRODUCT(D6:E6)</f>
        <v>4.1</v>
      </c>
    </row>
    <row r="7" spans="1:6" ht="19.5">
      <c r="A7" s="1"/>
      <c r="B7" t="s">
        <v>14</v>
      </c>
      <c r="C7" t="s">
        <v>51</v>
      </c>
      <c r="D7">
        <v>1</v>
      </c>
      <c r="E7">
        <v>2.03</v>
      </c>
      <c r="F7">
        <f t="shared" si="0"/>
        <v>2.03</v>
      </c>
    </row>
    <row r="8" spans="1:7" s="5" customFormat="1" ht="19.5">
      <c r="A8" s="4"/>
      <c r="B8" s="5" t="s">
        <v>52</v>
      </c>
      <c r="G8" s="5">
        <f>SUM(F5:F7)</f>
        <v>33.38</v>
      </c>
    </row>
    <row r="9" ht="19.5">
      <c r="A9" s="1"/>
    </row>
    <row r="10" ht="20.25" customHeight="1">
      <c r="A10" s="1" t="s">
        <v>1</v>
      </c>
    </row>
    <row r="11" spans="1:6" ht="20.25" customHeight="1">
      <c r="A11" s="1"/>
      <c r="B11" t="s">
        <v>15</v>
      </c>
      <c r="C11" t="s">
        <v>51</v>
      </c>
      <c r="D11">
        <v>1</v>
      </c>
      <c r="E11">
        <v>18.69</v>
      </c>
      <c r="F11">
        <f t="shared" si="0"/>
        <v>18.69</v>
      </c>
    </row>
    <row r="12" spans="1:6" ht="20.25" customHeight="1">
      <c r="A12" s="1"/>
      <c r="B12" t="s">
        <v>16</v>
      </c>
      <c r="C12" t="s">
        <v>51</v>
      </c>
      <c r="D12">
        <v>2</v>
      </c>
      <c r="E12">
        <v>27.25</v>
      </c>
      <c r="F12">
        <f t="shared" si="0"/>
        <v>54.5</v>
      </c>
    </row>
    <row r="13" spans="1:6" ht="20.25" customHeight="1">
      <c r="A13" s="1"/>
      <c r="B13" t="s">
        <v>17</v>
      </c>
      <c r="C13" t="s">
        <v>51</v>
      </c>
      <c r="D13">
        <v>5</v>
      </c>
      <c r="E13">
        <v>1.47</v>
      </c>
      <c r="F13">
        <f t="shared" si="0"/>
        <v>7.35</v>
      </c>
    </row>
    <row r="14" spans="1:6" ht="20.25" customHeight="1">
      <c r="A14" s="1"/>
      <c r="B14" t="s">
        <v>18</v>
      </c>
      <c r="C14" t="s">
        <v>51</v>
      </c>
      <c r="D14">
        <v>1</v>
      </c>
      <c r="E14">
        <v>1.09</v>
      </c>
      <c r="F14">
        <f t="shared" si="0"/>
        <v>1.09</v>
      </c>
    </row>
    <row r="15" spans="1:6" ht="20.25" customHeight="1">
      <c r="A15" s="1"/>
      <c r="B15" t="s">
        <v>19</v>
      </c>
      <c r="C15" t="s">
        <v>51</v>
      </c>
      <c r="D15">
        <v>1</v>
      </c>
      <c r="E15">
        <v>3.11</v>
      </c>
      <c r="F15">
        <f t="shared" si="0"/>
        <v>3.11</v>
      </c>
    </row>
    <row r="16" spans="1:7" s="5" customFormat="1" ht="19.5">
      <c r="A16" s="4"/>
      <c r="B16" s="5" t="s">
        <v>52</v>
      </c>
      <c r="G16" s="5">
        <f>SUM(F11:F15)</f>
        <v>84.74</v>
      </c>
    </row>
    <row r="17" ht="20.25" customHeight="1">
      <c r="A17" s="1"/>
    </row>
    <row r="18" ht="19.5">
      <c r="A18" s="1" t="s">
        <v>2</v>
      </c>
    </row>
    <row r="19" spans="1:6" ht="19.5">
      <c r="A19" s="1"/>
      <c r="B19" t="s">
        <v>20</v>
      </c>
      <c r="C19" t="s">
        <v>51</v>
      </c>
      <c r="D19">
        <v>2</v>
      </c>
      <c r="E19">
        <v>13.08</v>
      </c>
      <c r="F19">
        <f t="shared" si="0"/>
        <v>26.16</v>
      </c>
    </row>
    <row r="20" spans="1:7" s="5" customFormat="1" ht="19.5">
      <c r="A20" s="4"/>
      <c r="B20" s="5" t="s">
        <v>52</v>
      </c>
      <c r="G20" s="5">
        <f>SUM(F19)</f>
        <v>26.16</v>
      </c>
    </row>
    <row r="21" ht="19.5">
      <c r="A21" s="1"/>
    </row>
    <row r="22" ht="19.5">
      <c r="A22" s="1" t="s">
        <v>3</v>
      </c>
    </row>
    <row r="23" spans="1:6" ht="19.5">
      <c r="A23" s="1"/>
      <c r="B23" t="s">
        <v>16</v>
      </c>
      <c r="C23" t="s">
        <v>51</v>
      </c>
      <c r="D23">
        <v>2</v>
      </c>
      <c r="E23">
        <v>27.25</v>
      </c>
      <c r="F23">
        <f t="shared" si="0"/>
        <v>54.5</v>
      </c>
    </row>
    <row r="24" spans="1:6" ht="19.5">
      <c r="A24" s="1"/>
      <c r="B24" t="s">
        <v>21</v>
      </c>
      <c r="C24" t="s">
        <v>51</v>
      </c>
      <c r="D24">
        <v>3</v>
      </c>
      <c r="E24">
        <v>17.13</v>
      </c>
      <c r="F24">
        <f t="shared" si="0"/>
        <v>51.39</v>
      </c>
    </row>
    <row r="25" spans="1:6" ht="19.5">
      <c r="A25" s="1"/>
      <c r="B25" t="s">
        <v>22</v>
      </c>
      <c r="C25" t="s">
        <v>51</v>
      </c>
      <c r="D25">
        <v>1</v>
      </c>
      <c r="E25">
        <v>1.71</v>
      </c>
      <c r="F25">
        <f t="shared" si="0"/>
        <v>1.71</v>
      </c>
    </row>
    <row r="26" spans="1:6" ht="19.5">
      <c r="A26" s="1"/>
      <c r="B26" t="s">
        <v>15</v>
      </c>
      <c r="C26" t="s">
        <v>51</v>
      </c>
      <c r="D26">
        <v>0.5</v>
      </c>
      <c r="E26">
        <v>18.69</v>
      </c>
      <c r="F26">
        <f t="shared" si="0"/>
        <v>9.345</v>
      </c>
    </row>
    <row r="27" spans="1:7" s="5" customFormat="1" ht="19.5">
      <c r="A27" s="4"/>
      <c r="B27" s="5" t="s">
        <v>52</v>
      </c>
      <c r="G27" s="5">
        <f>SUM(F23:F26)</f>
        <v>116.945</v>
      </c>
    </row>
    <row r="28" ht="19.5">
      <c r="A28" s="1"/>
    </row>
    <row r="29" ht="19.5">
      <c r="A29" s="1" t="s">
        <v>4</v>
      </c>
    </row>
    <row r="30" spans="1:6" ht="19.5">
      <c r="A30" s="1"/>
      <c r="B30" t="s">
        <v>46</v>
      </c>
      <c r="C30" t="s">
        <v>51</v>
      </c>
      <c r="D30">
        <v>2</v>
      </c>
      <c r="E30">
        <v>18.69</v>
      </c>
      <c r="F30">
        <f t="shared" si="0"/>
        <v>37.38</v>
      </c>
    </row>
    <row r="31" spans="1:7" s="5" customFormat="1" ht="19.5">
      <c r="A31" s="4"/>
      <c r="B31" s="5" t="s">
        <v>52</v>
      </c>
      <c r="G31" s="5">
        <f>SUM(F30)</f>
        <v>37.38</v>
      </c>
    </row>
    <row r="32" ht="19.5">
      <c r="A32" s="1"/>
    </row>
    <row r="33" ht="19.5">
      <c r="A33" s="1"/>
    </row>
    <row r="34" ht="19.5">
      <c r="A34" s="1" t="s">
        <v>5</v>
      </c>
    </row>
    <row r="35" spans="1:6" ht="19.5">
      <c r="A35" s="1"/>
      <c r="B35" t="s">
        <v>23</v>
      </c>
      <c r="C35" t="s">
        <v>51</v>
      </c>
      <c r="D35">
        <v>1</v>
      </c>
      <c r="E35">
        <v>14.78</v>
      </c>
      <c r="F35">
        <f t="shared" si="0"/>
        <v>14.78</v>
      </c>
    </row>
    <row r="36" spans="1:6" ht="19.5">
      <c r="A36" s="1"/>
      <c r="B36" t="s">
        <v>20</v>
      </c>
      <c r="C36" t="s">
        <v>51</v>
      </c>
      <c r="D36">
        <v>1</v>
      </c>
      <c r="E36">
        <v>13.08</v>
      </c>
      <c r="F36">
        <f t="shared" si="0"/>
        <v>13.08</v>
      </c>
    </row>
    <row r="37" spans="1:6" ht="19.5">
      <c r="A37" s="1"/>
      <c r="B37" t="s">
        <v>24</v>
      </c>
      <c r="C37" t="s">
        <v>51</v>
      </c>
      <c r="D37">
        <v>1</v>
      </c>
      <c r="E37">
        <v>13.24</v>
      </c>
      <c r="F37">
        <f t="shared" si="0"/>
        <v>13.24</v>
      </c>
    </row>
    <row r="38" spans="1:6" ht="19.5">
      <c r="A38" s="1"/>
      <c r="B38" t="s">
        <v>25</v>
      </c>
      <c r="C38" t="s">
        <v>51</v>
      </c>
      <c r="D38">
        <v>1</v>
      </c>
      <c r="E38">
        <v>10.91</v>
      </c>
      <c r="F38">
        <f t="shared" si="0"/>
        <v>10.91</v>
      </c>
    </row>
    <row r="39" spans="1:7" s="5" customFormat="1" ht="19.5">
      <c r="A39" s="4"/>
      <c r="B39" s="5" t="s">
        <v>52</v>
      </c>
      <c r="G39" s="5">
        <f>SUM(F35:F38)</f>
        <v>52.010000000000005</v>
      </c>
    </row>
    <row r="40" ht="19.5">
      <c r="A40" s="1"/>
    </row>
    <row r="41" ht="19.5">
      <c r="A41" s="1" t="s">
        <v>6</v>
      </c>
    </row>
    <row r="42" spans="1:6" ht="19.5">
      <c r="A42" s="1"/>
      <c r="B42" t="s">
        <v>12</v>
      </c>
      <c r="C42" t="s">
        <v>51</v>
      </c>
      <c r="D42">
        <v>3</v>
      </c>
      <c r="E42">
        <v>27.25</v>
      </c>
      <c r="F42">
        <f t="shared" si="0"/>
        <v>81.75</v>
      </c>
    </row>
    <row r="43" spans="1:6" ht="19.5">
      <c r="A43" s="1"/>
      <c r="B43" t="s">
        <v>26</v>
      </c>
      <c r="C43" t="s">
        <v>51</v>
      </c>
      <c r="D43">
        <v>4</v>
      </c>
      <c r="E43">
        <v>17.13</v>
      </c>
      <c r="F43">
        <f t="shared" si="0"/>
        <v>68.52</v>
      </c>
    </row>
    <row r="44" spans="1:6" ht="19.5">
      <c r="A44" s="1"/>
      <c r="B44" t="s">
        <v>25</v>
      </c>
      <c r="C44" t="s">
        <v>51</v>
      </c>
      <c r="D44">
        <v>1</v>
      </c>
      <c r="E44">
        <v>10.91</v>
      </c>
      <c r="F44">
        <f t="shared" si="0"/>
        <v>10.91</v>
      </c>
    </row>
    <row r="45" spans="1:7" s="5" customFormat="1" ht="19.5">
      <c r="A45" s="4"/>
      <c r="B45" s="5" t="s">
        <v>52</v>
      </c>
      <c r="G45" s="5">
        <f>SUM(F42:F44)</f>
        <v>161.17999999999998</v>
      </c>
    </row>
    <row r="46" ht="19.5">
      <c r="A46" s="1"/>
    </row>
    <row r="47" ht="19.5">
      <c r="A47" s="1" t="s">
        <v>7</v>
      </c>
    </row>
    <row r="48" spans="1:6" ht="19.5">
      <c r="A48" s="1"/>
      <c r="B48" t="s">
        <v>15</v>
      </c>
      <c r="C48" t="s">
        <v>51</v>
      </c>
      <c r="D48">
        <v>2</v>
      </c>
      <c r="E48">
        <v>18.69</v>
      </c>
      <c r="F48">
        <f t="shared" si="0"/>
        <v>37.38</v>
      </c>
    </row>
    <row r="49" spans="1:7" s="5" customFormat="1" ht="19.5">
      <c r="A49" s="4"/>
      <c r="B49" s="5" t="s">
        <v>52</v>
      </c>
      <c r="G49" s="5">
        <f>SUM(F48)</f>
        <v>37.38</v>
      </c>
    </row>
    <row r="50" ht="19.5">
      <c r="A50" s="1"/>
    </row>
    <row r="51" ht="19.5">
      <c r="A51" s="1"/>
    </row>
    <row r="52" ht="19.5">
      <c r="A52" s="1" t="s">
        <v>8</v>
      </c>
    </row>
    <row r="53" spans="1:6" ht="19.5">
      <c r="A53" s="1"/>
      <c r="B53" t="s">
        <v>16</v>
      </c>
      <c r="C53" t="s">
        <v>51</v>
      </c>
      <c r="D53">
        <v>2</v>
      </c>
      <c r="E53">
        <v>27.25</v>
      </c>
      <c r="F53">
        <f t="shared" si="0"/>
        <v>54.5</v>
      </c>
    </row>
    <row r="54" spans="1:6" ht="19.5">
      <c r="A54" s="1"/>
      <c r="B54" t="s">
        <v>21</v>
      </c>
      <c r="C54" t="s">
        <v>51</v>
      </c>
      <c r="D54">
        <v>1</v>
      </c>
      <c r="E54">
        <v>17.13</v>
      </c>
      <c r="F54">
        <f t="shared" si="0"/>
        <v>17.13</v>
      </c>
    </row>
    <row r="55" spans="1:7" s="5" customFormat="1" ht="19.5">
      <c r="A55" s="4"/>
      <c r="B55" s="5" t="s">
        <v>52</v>
      </c>
      <c r="G55" s="5">
        <f>SUM(F53:F54)</f>
        <v>71.63</v>
      </c>
    </row>
    <row r="56" s="5" customFormat="1" ht="19.5">
      <c r="A56" s="4"/>
    </row>
    <row r="57" ht="19.5">
      <c r="A57" s="2" t="s">
        <v>9</v>
      </c>
    </row>
    <row r="58" spans="1:6" ht="19.5">
      <c r="A58" s="2"/>
      <c r="B58" t="s">
        <v>27</v>
      </c>
      <c r="C58" t="s">
        <v>51</v>
      </c>
      <c r="D58">
        <v>3</v>
      </c>
      <c r="E58">
        <v>29.76</v>
      </c>
      <c r="F58">
        <f t="shared" si="0"/>
        <v>89.28</v>
      </c>
    </row>
    <row r="59" spans="1:6" ht="19.5">
      <c r="A59" s="2"/>
      <c r="B59" t="s">
        <v>24</v>
      </c>
      <c r="C59" t="s">
        <v>51</v>
      </c>
      <c r="D59">
        <v>1</v>
      </c>
      <c r="E59">
        <v>13.24</v>
      </c>
      <c r="F59">
        <f t="shared" si="0"/>
        <v>13.24</v>
      </c>
    </row>
    <row r="60" spans="1:6" ht="19.5">
      <c r="A60" s="2"/>
      <c r="B60" t="s">
        <v>47</v>
      </c>
      <c r="C60" t="s">
        <v>51</v>
      </c>
      <c r="D60">
        <v>1</v>
      </c>
      <c r="E60">
        <v>5</v>
      </c>
      <c r="F60">
        <f t="shared" si="0"/>
        <v>5</v>
      </c>
    </row>
    <row r="61" spans="1:6" ht="19.5">
      <c r="A61" s="2"/>
      <c r="B61" t="s">
        <v>48</v>
      </c>
      <c r="C61" t="s">
        <v>51</v>
      </c>
      <c r="D61">
        <v>1</v>
      </c>
      <c r="E61">
        <v>6.29</v>
      </c>
      <c r="F61">
        <f t="shared" si="0"/>
        <v>6.29</v>
      </c>
    </row>
    <row r="62" spans="1:6" ht="19.5">
      <c r="A62" s="2"/>
      <c r="B62" t="s">
        <v>28</v>
      </c>
      <c r="C62" t="s">
        <v>51</v>
      </c>
      <c r="D62">
        <v>1</v>
      </c>
      <c r="E62">
        <v>2.4</v>
      </c>
      <c r="F62">
        <f t="shared" si="0"/>
        <v>2.4</v>
      </c>
    </row>
    <row r="63" spans="1:6" ht="19.5">
      <c r="A63" s="2"/>
      <c r="B63" t="s">
        <v>29</v>
      </c>
      <c r="C63" t="s">
        <v>51</v>
      </c>
      <c r="D63">
        <v>1</v>
      </c>
      <c r="E63">
        <v>4.1</v>
      </c>
      <c r="F63">
        <f t="shared" si="0"/>
        <v>4.1</v>
      </c>
    </row>
    <row r="64" spans="1:6" ht="19.5">
      <c r="A64" s="2"/>
      <c r="B64" t="s">
        <v>30</v>
      </c>
      <c r="C64" t="s">
        <v>51</v>
      </c>
      <c r="D64">
        <v>1</v>
      </c>
      <c r="E64">
        <v>5</v>
      </c>
      <c r="F64">
        <f t="shared" si="0"/>
        <v>5</v>
      </c>
    </row>
    <row r="65" spans="1:6" ht="19.5">
      <c r="A65" s="2"/>
      <c r="B65" t="s">
        <v>31</v>
      </c>
      <c r="C65" t="s">
        <v>51</v>
      </c>
      <c r="D65">
        <v>1</v>
      </c>
      <c r="E65">
        <v>5.97</v>
      </c>
      <c r="F65">
        <f t="shared" si="0"/>
        <v>5.97</v>
      </c>
    </row>
    <row r="66" spans="1:7" s="5" customFormat="1" ht="19.5">
      <c r="A66" s="4"/>
      <c r="B66" s="5" t="s">
        <v>52</v>
      </c>
      <c r="G66" s="5">
        <f>SUM(F58:F65)</f>
        <v>131.28</v>
      </c>
    </row>
    <row r="67" ht="19.5">
      <c r="A67" s="2"/>
    </row>
    <row r="68" ht="19.5">
      <c r="A68" s="2" t="s">
        <v>10</v>
      </c>
    </row>
    <row r="69" spans="1:6" ht="19.5">
      <c r="A69" s="2"/>
      <c r="B69" t="s">
        <v>12</v>
      </c>
      <c r="C69" t="s">
        <v>51</v>
      </c>
      <c r="D69">
        <v>2</v>
      </c>
      <c r="E69">
        <v>27.25</v>
      </c>
      <c r="F69">
        <f t="shared" si="0"/>
        <v>54.5</v>
      </c>
    </row>
    <row r="70" spans="1:6" ht="19.5">
      <c r="A70" s="2"/>
      <c r="B70" t="s">
        <v>27</v>
      </c>
      <c r="C70" t="s">
        <v>51</v>
      </c>
      <c r="D70">
        <v>1</v>
      </c>
      <c r="E70">
        <v>29.76</v>
      </c>
      <c r="F70">
        <f t="shared" si="0"/>
        <v>29.76</v>
      </c>
    </row>
    <row r="71" spans="1:6" ht="19.5">
      <c r="A71" s="2"/>
      <c r="B71" t="s">
        <v>32</v>
      </c>
      <c r="C71" t="s">
        <v>51</v>
      </c>
      <c r="D71">
        <v>2</v>
      </c>
      <c r="E71">
        <v>5.01</v>
      </c>
      <c r="F71">
        <f t="shared" si="0"/>
        <v>10.02</v>
      </c>
    </row>
    <row r="72" spans="1:6" ht="19.5">
      <c r="A72" s="2"/>
      <c r="B72" t="s">
        <v>33</v>
      </c>
      <c r="C72" t="s">
        <v>51</v>
      </c>
      <c r="D72">
        <v>2</v>
      </c>
      <c r="E72">
        <v>6.29</v>
      </c>
      <c r="F72">
        <f>PRODUCT(D72:E72)</f>
        <v>12.58</v>
      </c>
    </row>
    <row r="73" spans="1:7" s="5" customFormat="1" ht="19.5">
      <c r="A73" s="4"/>
      <c r="B73" s="5" t="s">
        <v>52</v>
      </c>
      <c r="G73" s="5">
        <f>SUM(F69:F72)</f>
        <v>106.86</v>
      </c>
    </row>
    <row r="74" ht="19.5">
      <c r="A74" s="2"/>
    </row>
    <row r="75" ht="19.5" customHeight="1" thickBot="1">
      <c r="A75" s="3" t="s">
        <v>11</v>
      </c>
    </row>
    <row r="76" spans="2:6" ht="19.5" customHeight="1" thickTop="1">
      <c r="B76" t="s">
        <v>34</v>
      </c>
      <c r="C76" t="s">
        <v>51</v>
      </c>
      <c r="D76">
        <v>1</v>
      </c>
      <c r="E76">
        <v>28.03</v>
      </c>
      <c r="F76">
        <f t="shared" si="0"/>
        <v>28.03</v>
      </c>
    </row>
    <row r="77" spans="2:6" ht="19.5" customHeight="1">
      <c r="B77" t="s">
        <v>35</v>
      </c>
      <c r="C77" t="s">
        <v>51</v>
      </c>
      <c r="D77">
        <v>1</v>
      </c>
      <c r="E77">
        <v>10.11</v>
      </c>
      <c r="F77">
        <f t="shared" si="0"/>
        <v>10.11</v>
      </c>
    </row>
    <row r="78" spans="2:6" ht="19.5" customHeight="1">
      <c r="B78" t="s">
        <v>36</v>
      </c>
      <c r="C78" t="s">
        <v>51</v>
      </c>
      <c r="D78">
        <v>1</v>
      </c>
      <c r="E78">
        <v>27.25</v>
      </c>
      <c r="F78">
        <f t="shared" si="0"/>
        <v>27.25</v>
      </c>
    </row>
    <row r="79" spans="2:6" ht="19.5" customHeight="1">
      <c r="B79" t="s">
        <v>37</v>
      </c>
      <c r="C79" t="s">
        <v>51</v>
      </c>
      <c r="D79">
        <v>10</v>
      </c>
      <c r="E79">
        <v>6.38</v>
      </c>
      <c r="F79">
        <f t="shared" si="0"/>
        <v>63.8</v>
      </c>
    </row>
    <row r="80" spans="2:6" ht="19.5" customHeight="1">
      <c r="B80" t="s">
        <v>15</v>
      </c>
      <c r="C80" t="s">
        <v>51</v>
      </c>
      <c r="D80">
        <v>0.5</v>
      </c>
      <c r="E80">
        <v>18.69</v>
      </c>
      <c r="F80">
        <f t="shared" si="0"/>
        <v>9.345</v>
      </c>
    </row>
    <row r="81" spans="2:6" ht="19.5" customHeight="1">
      <c r="B81" t="s">
        <v>38</v>
      </c>
      <c r="C81" t="s">
        <v>51</v>
      </c>
      <c r="D81">
        <v>1</v>
      </c>
      <c r="E81">
        <v>7.07</v>
      </c>
      <c r="F81">
        <f t="shared" si="0"/>
        <v>7.07</v>
      </c>
    </row>
    <row r="82" spans="2:6" ht="19.5" customHeight="1">
      <c r="B82" t="s">
        <v>39</v>
      </c>
      <c r="C82" t="s">
        <v>51</v>
      </c>
      <c r="D82">
        <v>1</v>
      </c>
      <c r="E82">
        <v>7.07</v>
      </c>
      <c r="F82">
        <f t="shared" si="0"/>
        <v>7.07</v>
      </c>
    </row>
    <row r="83" spans="2:6" ht="19.5" customHeight="1">
      <c r="B83" t="s">
        <v>40</v>
      </c>
      <c r="C83" t="s">
        <v>51</v>
      </c>
      <c r="D83">
        <v>1</v>
      </c>
      <c r="E83">
        <v>7.07</v>
      </c>
      <c r="F83">
        <f>PRODUCT(D83:E83)</f>
        <v>7.07</v>
      </c>
    </row>
    <row r="84" spans="1:7" s="5" customFormat="1" ht="19.5">
      <c r="A84" s="4"/>
      <c r="B84" s="5" t="s">
        <v>52</v>
      </c>
      <c r="G84" s="5">
        <f>SUM(F76:F83)</f>
        <v>159.74499999999998</v>
      </c>
    </row>
    <row r="85" ht="19.5">
      <c r="A85" s="2"/>
    </row>
    <row r="86" ht="19.5">
      <c r="A86" s="2" t="s">
        <v>49</v>
      </c>
    </row>
    <row r="87" spans="1:6" ht="19.5">
      <c r="A87" s="2"/>
      <c r="B87" t="s">
        <v>50</v>
      </c>
      <c r="C87" t="s">
        <v>51</v>
      </c>
      <c r="D87">
        <v>1</v>
      </c>
      <c r="E87">
        <v>29.59</v>
      </c>
      <c r="F87">
        <f>PRODUCT(D87:E87)</f>
        <v>29.59</v>
      </c>
    </row>
    <row r="88" spans="1:7" s="5" customFormat="1" ht="19.5">
      <c r="A88" s="4"/>
      <c r="B88" s="5" t="s">
        <v>52</v>
      </c>
      <c r="G88" s="5">
        <f>SUM(F87)</f>
        <v>29.59</v>
      </c>
    </row>
    <row r="89" ht="19.5">
      <c r="A89" s="2"/>
    </row>
    <row r="90" spans="1:7" ht="19.5">
      <c r="A90" s="2"/>
      <c r="D90">
        <f>SUM(D5:D87)</f>
        <v>75</v>
      </c>
      <c r="F90">
        <f>SUM(F5:F87)</f>
        <v>1048.2800000000002</v>
      </c>
      <c r="G90">
        <f>SUM(G5:G88)</f>
        <v>1048.28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r2</dc:creator>
  <cp:keywords/>
  <dc:description/>
  <cp:lastModifiedBy>r2</cp:lastModifiedBy>
  <dcterms:created xsi:type="dcterms:W3CDTF">2004-06-09T12:45:17Z</dcterms:created>
  <dcterms:modified xsi:type="dcterms:W3CDTF">2004-06-09T14:47:08Z</dcterms:modified>
  <cp:category/>
  <cp:version/>
  <cp:contentType/>
  <cp:contentStatus/>
</cp:coreProperties>
</file>